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<sst xmlns="http://schemas.openxmlformats.org/spreadsheetml/2006/main" count="22" uniqueCount="22">
  <si>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</si>
  <si>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</si>
  <si>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</si>
  <si>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</si>
  <si>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</si>
  <si>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</si>
  <si>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</si>
  <si>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</si>
  <si>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</si>
  <si>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</si>
  <si>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</si>
  <si>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</si>
  <si>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</si>
  <si>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</si>
  <si>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</si>
  <si>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</si>
  <si>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</si>
  <si>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2015 г.</t>
  </si>
  <si>
    <t>2016 г.</t>
  </si>
  <si>
    <t>2016 г. к 2015 г., %</t>
  </si>
  <si>
    <t>2016 г. к 2015г.,(+,-)</t>
  </si>
  <si>
    <t>Основные показатели деятельности Департамента труда и занятости населения Республики Марий Эл
 за январь-март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</si>
</sst>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17</v>
      </c>
      <c r="D3" s="8" t="s">
        <v>18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3978</v>
      </c>
      <c r="D4" s="9">
        <v>3733</v>
      </c>
      <c r="E4" s="14">
        <f>ROUND(D4/C4*100,1)</f>
        <v>93.8</v>
      </c>
      <c r="F4" s="10">
        <f>D4-C4</f>
        <v>-245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3716</v>
      </c>
      <c r="D5" s="9">
        <v>3528</v>
      </c>
      <c r="E5" s="14">
        <f aca="true" t="shared" si="0" ref="E5:E14">ROUND(D5/C5*100,1)</f>
        <v>94.9</v>
      </c>
      <c r="F5" s="10">
        <f aca="true" t="shared" si="1" ref="F5:F14">D5-C5</f>
        <v>-188</v>
      </c>
      <c r="G5" s="1"/>
      <c r="H5" s="1"/>
      <c r="I5" s="1"/>
    </row>
    <row r="6" spans="1:9" ht="18">
      <c r="A6" s="9">
        <v>2</v>
      </c>
      <c r="B6" s="10" t="s">
        <v>16</v>
      </c>
      <c r="C6" s="9">
        <v>2578</v>
      </c>
      <c r="D6" s="9">
        <v>2483</v>
      </c>
      <c r="E6" s="14">
        <f t="shared" si="0"/>
        <v>96.3</v>
      </c>
      <c r="F6" s="10">
        <f t="shared" si="1"/>
        <v>-95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1290</v>
      </c>
      <c r="D7" s="9">
        <v>931</v>
      </c>
      <c r="E7" s="14">
        <f t="shared" si="0"/>
        <v>72.2</v>
      </c>
      <c r="F7" s="10">
        <f t="shared" si="1"/>
        <v>-359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339</v>
      </c>
      <c r="D8" s="9">
        <v>223</v>
      </c>
      <c r="E8" s="14">
        <f t="shared" si="0"/>
        <v>65.8</v>
      </c>
      <c r="F8" s="10">
        <f t="shared" si="1"/>
        <v>-116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4081</v>
      </c>
      <c r="E9" s="14">
        <f t="shared" si="0"/>
        <v>133.2</v>
      </c>
      <c r="F9" s="10">
        <f t="shared" si="1"/>
        <v>1018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3971</v>
      </c>
      <c r="D10" s="9">
        <v>4715</v>
      </c>
      <c r="E10" s="14">
        <f t="shared" si="0"/>
        <v>118.7</v>
      </c>
      <c r="F10" s="10">
        <f t="shared" si="1"/>
        <v>744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3445</v>
      </c>
      <c r="D11" s="9">
        <v>3095</v>
      </c>
      <c r="E11" s="14">
        <f t="shared" si="0"/>
        <v>89.8</v>
      </c>
      <c r="F11" s="10">
        <f t="shared" si="1"/>
        <v>-350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284</v>
      </c>
      <c r="D12" s="9">
        <v>148</v>
      </c>
      <c r="E12" s="14">
        <f t="shared" si="0"/>
        <v>52.1</v>
      </c>
      <c r="F12" s="10">
        <f t="shared" si="1"/>
        <v>-136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1.11</v>
      </c>
      <c r="D13" s="9">
        <v>1.31</v>
      </c>
      <c r="E13" s="14">
        <f t="shared" si="0"/>
        <v>118</v>
      </c>
      <c r="F13" s="10">
        <f t="shared" si="1"/>
        <v>0.19999999999999996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1.3</v>
      </c>
      <c r="D14" s="9">
        <v>1.7</v>
      </c>
      <c r="E14" s="14">
        <f t="shared" si="0"/>
        <v>130.8</v>
      </c>
      <c r="F14" s="10">
        <f t="shared" si="1"/>
        <v>0.3999999999999999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32.42835595776772</v>
      </c>
      <c r="D16" s="15">
        <f>D7/D4*100</f>
        <v>24.939726761317974</v>
      </c>
      <c r="E16" s="10"/>
      <c r="F16" s="14">
        <f>C16-D16</f>
        <v>7.488629196449747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13.149728471683474</v>
      </c>
      <c r="D17" s="15">
        <f>D8/D6*100</f>
        <v>8.981071284736206</v>
      </c>
      <c r="E17" s="10"/>
      <c r="F17" s="14">
        <f>C17-D17</f>
        <v>4.168657186947268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деятелдьсти ДТЗН РМЭ за январь-март 2016 года</dc:title>
  <dc:subject/>
  <dc:creator>u42402</dc:creator>
  <cp:keywords/>
  <dc:description/>
  <cp:lastModifiedBy>u42406</cp:lastModifiedBy>
  <cp:lastPrinted>2016-04-08T07:19:18Z</cp:lastPrinted>
  <dcterms:created xsi:type="dcterms:W3CDTF">2010-06-21T11:12:16Z</dcterms:created>
  <dcterms:modified xsi:type="dcterms:W3CDTF">2016-04-08T07:26:34Z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XXJ7TYMEEKJ2-672-177</vt:lpwstr>
  </property>
  <property fmtid="{D5CDD505-2E9C-101B-9397-08002B2CF9AE}" pid="3" name="_dlc_DocIdItemGuid">
    <vt:lpwstr>a9da2aae-2bde-4966-8182-e1acc745345e</vt:lpwstr>
  </property>
  <property fmtid="{D5CDD505-2E9C-101B-9397-08002B2CF9AE}" pid="4" name="_dlc_DocIdUrl">
    <vt:lpwstr>https://vip.gov.mari.ru/fgszn/_layouts/DocIdRedir.aspx?ID=XXJ7TYMEEKJ2-672-177, XXJ7TYMEEKJ2-672-177</vt:lpwstr>
  </property>
  <property fmtid="{D5CDD505-2E9C-101B-9397-08002B2CF9AE}" pid="5" name="Папка">
    <vt:lpwstr>2016 год</vt:lpwstr>
  </property>
  <property fmtid="{D5CDD505-2E9C-101B-9397-08002B2CF9AE}" pid="6" name="Описание">
    <vt:lpwstr>табличный материал</vt:lpwstr>
  </property>
</Properties>
</file>